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janpod\Downloads\przetarg\"/>
    </mc:Choice>
  </mc:AlternateContent>
  <xr:revisionPtr revIDLastSave="0" documentId="8_{94CEF98A-F82E-4E9F-A2A9-E8319BCFADEE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.1" sheetId="3" r:id="rId1"/>
  </sheets>
  <definedNames>
    <definedName name="_xlnm.Print_Area" localSheetId="0">'cz.1'!$A$1:$Q$26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" i="3" l="1"/>
  <c r="Q19" i="3"/>
  <c r="Q14" i="3"/>
  <c r="Q22" i="3" l="1"/>
  <c r="Q24" i="3" s="1"/>
</calcChain>
</file>

<file path=xl/sharedStrings.xml><?xml version="1.0" encoding="utf-8"?>
<sst xmlns="http://schemas.openxmlformats.org/spreadsheetml/2006/main" count="50" uniqueCount="41">
  <si>
    <t>Do zapłaty</t>
  </si>
  <si>
    <t>Stawka za 1 wozokm:</t>
  </si>
  <si>
    <t>Razem:</t>
  </si>
  <si>
    <t>Rozkłady zrealizowane w miesiącu:</t>
  </si>
  <si>
    <t>Dopiewo - Więckowice</t>
  </si>
  <si>
    <t>Dopiewo - Lisówki DPS przez Lisówki Wieś</t>
  </si>
  <si>
    <t>Dopiewo - Lisówki DPS</t>
  </si>
  <si>
    <t>Dopiewo - Lisówki Wieś</t>
  </si>
  <si>
    <t>Dopiewo - Trzcielin</t>
  </si>
  <si>
    <t>Dopiewo - Konarzewo</t>
  </si>
  <si>
    <t>Niedziele</t>
  </si>
  <si>
    <t>Soboty</t>
  </si>
  <si>
    <t>Dni rob.</t>
  </si>
  <si>
    <t>Suma wozokm</t>
  </si>
  <si>
    <t>Liczba wozokilometrów</t>
  </si>
  <si>
    <t>Długość trasy</t>
  </si>
  <si>
    <t>Wariant</t>
  </si>
  <si>
    <t>Linia</t>
  </si>
  <si>
    <t>Dopiewo - Lisówki DPS (kurs bezpośredni)</t>
  </si>
  <si>
    <t>Dopiewo - Konarzewo (przez Dopiewiec)</t>
  </si>
  <si>
    <t>Dopiewo - Podłoziny - Dopiewo (w skali miesiąca)</t>
  </si>
  <si>
    <t>Dopiewo/Dw. Kolejowy - Ośrodek Zdrowia - Dopiewo/Dw. Kolejowy</t>
  </si>
  <si>
    <t>Dopiewo/Dw. Kolejowy - Dopiewo/Ośrodek Zdrowia</t>
  </si>
  <si>
    <t>Dopiewo - Więckowice przez Zborowo/Plażowa</t>
  </si>
  <si>
    <t>Więckowice - Pokrzywnica - Więckowice (w skali miesiąca)</t>
  </si>
  <si>
    <t>Palędzie - Dopiewiec/Polarna</t>
  </si>
  <si>
    <t>Palędzie - Dopiewiec/Polarna przez Dąbrówka/Szkoła</t>
  </si>
  <si>
    <t>Palędzie/Dworzec Kolejowy - Dąbrówka/Parkowa Szkoła</t>
  </si>
  <si>
    <t>Konarzewo - Dopiewiec</t>
  </si>
  <si>
    <t>Dopiewo/Ośrodek Zdrowia - Dopiewo/Kościół - Dopiewo/Dw. Kolejowy</t>
  </si>
  <si>
    <t>T1</t>
  </si>
  <si>
    <t>T2</t>
  </si>
  <si>
    <t>T3</t>
  </si>
  <si>
    <t>T4</t>
  </si>
  <si>
    <t>T5</t>
  </si>
  <si>
    <t>T7</t>
  </si>
  <si>
    <t>T8</t>
  </si>
  <si>
    <t>T9</t>
  </si>
  <si>
    <t>Ilość kursów 1. część miesiąca</t>
  </si>
  <si>
    <t>Ilość kursów 2. część miesiąca</t>
  </si>
  <si>
    <t>Ilość kursów 3. część miesiąca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</si>
</sst>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164" fontId="0" fillId="2" borderId="1" xfId="0" applyNumberFormat="1" applyFill="1" applyBorder="1"/>
    <xf numFmtId="164" fontId="0" fillId="2" borderId="4" xfId="0" applyNumberForma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8" xfId="0" applyBorder="1"/>
    <xf numFmtId="0" fontId="0" fillId="0" borderId="22" xfId="0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7" xfId="0" applyFill="1" applyBorder="1" applyAlignment="1">
      <alignment horizontal="right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/>
    <xf numFmtId="0" fontId="0" fillId="0" borderId="40" xfId="0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0" fillId="2" borderId="12" xfId="0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33" xfId="0" applyFill="1" applyBorder="1" applyAlignment="1">
      <alignment horizontal="right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21" xfId="0" applyFill="1" applyBorder="1" applyAlignment="1">
      <alignment horizontal="right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right"/>
    </xf>
    <xf numFmtId="0" fontId="0" fillId="2" borderId="49" xfId="0" applyFill="1" applyBorder="1" applyAlignment="1">
      <alignment horizontal="right"/>
    </xf>
  </cellXfs>
  <cellStyles count="227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Hiperłącze" xfId="119" builtinId="8" hidden="1"/>
    <cellStyle name="Hiperłącze" xfId="121" builtinId="8" hidden="1"/>
    <cellStyle name="Hiperłącze" xfId="123" builtinId="8" hidden="1"/>
    <cellStyle name="Hiperłącze" xfId="125" builtinId="8" hidden="1"/>
    <cellStyle name="Hiperłącze" xfId="127" builtinId="8" hidden="1"/>
    <cellStyle name="Hiperłącze" xfId="129" builtinId="8" hidden="1"/>
    <cellStyle name="Hiperłącze" xfId="131" builtinId="8" hidden="1"/>
    <cellStyle name="Hiperłącze" xfId="133" builtinId="8" hidden="1"/>
    <cellStyle name="Hiperłącze" xfId="135" builtinId="8" hidden="1"/>
    <cellStyle name="Hiperłącze" xfId="137" builtinId="8" hidden="1"/>
    <cellStyle name="Hiperłącze" xfId="139" builtinId="8" hidden="1"/>
    <cellStyle name="Hiperłącze" xfId="141" builtinId="8" hidden="1"/>
    <cellStyle name="Hiperłącze" xfId="143" builtinId="8" hidden="1"/>
    <cellStyle name="Hiperłącze" xfId="145" builtinId="8" hidden="1"/>
    <cellStyle name="Hiperłącze" xfId="147" builtinId="8" hidden="1"/>
    <cellStyle name="Hiperłącze" xfId="149" builtinId="8" hidden="1"/>
    <cellStyle name="Hiperłącze" xfId="151" builtinId="8" hidden="1"/>
    <cellStyle name="Hiperłącze" xfId="153" builtinId="8" hidden="1"/>
    <cellStyle name="Hiperłącze" xfId="155" builtinId="8" hidden="1"/>
    <cellStyle name="Hiperłącze" xfId="157" builtinId="8" hidden="1"/>
    <cellStyle name="Hiperłącze" xfId="159" builtinId="8" hidden="1"/>
    <cellStyle name="Hiperłącze" xfId="161" builtinId="8" hidden="1"/>
    <cellStyle name="Hiperłącze" xfId="163" builtinId="8" hidden="1"/>
    <cellStyle name="Hiperłącze" xfId="165" builtinId="8" hidden="1"/>
    <cellStyle name="Hiperłącze" xfId="167" builtinId="8" hidden="1"/>
    <cellStyle name="Hiperłącze" xfId="169" builtinId="8" hidden="1"/>
    <cellStyle name="Hiperłącze" xfId="171" builtinId="8" hidden="1"/>
    <cellStyle name="Hiperłącze" xfId="173" builtinId="8" hidden="1"/>
    <cellStyle name="Hiperłącze" xfId="175" builtinId="8" hidden="1"/>
    <cellStyle name="Hiperłącze" xfId="177" builtinId="8" hidden="1"/>
    <cellStyle name="Hiperłącze" xfId="179" builtinId="8" hidden="1"/>
    <cellStyle name="Hiperłącze" xfId="181" builtinId="8" hidden="1"/>
    <cellStyle name="Hiperłącze" xfId="183" builtinId="8" hidden="1"/>
    <cellStyle name="Hiperłącze" xfId="185" builtinId="8" hidden="1"/>
    <cellStyle name="Hiperłącze" xfId="187" builtinId="8" hidden="1"/>
    <cellStyle name="Hiperłącze" xfId="189" builtinId="8" hidden="1"/>
    <cellStyle name="Hiperłącze" xfId="191" builtinId="8" hidden="1"/>
    <cellStyle name="Hiperłącze" xfId="193" builtinId="8" hidden="1"/>
    <cellStyle name="Hiperłącze" xfId="195" builtinId="8" hidden="1"/>
    <cellStyle name="Hiperłącze" xfId="197" builtinId="8" hidden="1"/>
    <cellStyle name="Hiperłącze" xfId="199" builtinId="8" hidden="1"/>
    <cellStyle name="Hiperłącze" xfId="201" builtinId="8" hidden="1"/>
    <cellStyle name="Hiperłącze" xfId="203" builtinId="8" hidden="1"/>
    <cellStyle name="Hiperłącze" xfId="205" builtinId="8" hidden="1"/>
    <cellStyle name="Hiperłącze" xfId="207" builtinId="8" hidden="1"/>
    <cellStyle name="Hiperłącze" xfId="209" builtinId="8" hidden="1"/>
    <cellStyle name="Hiperłącze" xfId="211" builtinId="8" hidden="1"/>
    <cellStyle name="Hiperłącze" xfId="213" builtinId="8" hidden="1"/>
    <cellStyle name="Hiperłącze" xfId="215" builtinId="8" hidden="1"/>
    <cellStyle name="Hiperłącze" xfId="217" builtinId="8" hidden="1"/>
    <cellStyle name="Hiperłącze" xfId="219" builtinId="8" hidden="1"/>
    <cellStyle name="Hiperłącze" xfId="221" builtinId="8" hidden="1"/>
    <cellStyle name="Hiperłącze" xfId="223" builtinId="8" hidden="1"/>
    <cellStyle name="Hiperłącze" xfId="22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  <cellStyle name="Odwiedzone hiperłącze" xfId="120" builtinId="9" hidden="1"/>
    <cellStyle name="Odwiedzone hiperłącze" xfId="122" builtinId="9" hidden="1"/>
    <cellStyle name="Odwiedzone hiperłącze" xfId="124" builtinId="9" hidden="1"/>
    <cellStyle name="Odwiedzone hiperłącze" xfId="126" builtinId="9" hidden="1"/>
    <cellStyle name="Odwiedzone hiperłącze" xfId="128" builtinId="9" hidden="1"/>
    <cellStyle name="Odwiedzone hiperłącze" xfId="130" builtinId="9" hidden="1"/>
    <cellStyle name="Odwiedzone hiperłącze" xfId="132" builtinId="9" hidden="1"/>
    <cellStyle name="Odwiedzone hiperłącze" xfId="134" builtinId="9" hidden="1"/>
    <cellStyle name="Odwiedzone hiperłącze" xfId="136" builtinId="9" hidden="1"/>
    <cellStyle name="Odwiedzone hiperłącze" xfId="138" builtinId="9" hidden="1"/>
    <cellStyle name="Odwiedzone hiperłącze" xfId="140" builtinId="9" hidden="1"/>
    <cellStyle name="Odwiedzone hiperłącze" xfId="142" builtinId="9" hidden="1"/>
    <cellStyle name="Odwiedzone hiperłącze" xfId="144" builtinId="9" hidden="1"/>
    <cellStyle name="Odwiedzone hiperłącze" xfId="146" builtinId="9" hidden="1"/>
    <cellStyle name="Odwiedzone hiperłącze" xfId="148" builtinId="9" hidden="1"/>
    <cellStyle name="Odwiedzone hiperłącze" xfId="150" builtinId="9" hidden="1"/>
    <cellStyle name="Odwiedzone hiperłącze" xfId="152" builtinId="9" hidden="1"/>
    <cellStyle name="Odwiedzone hiperłącze" xfId="154" builtinId="9" hidden="1"/>
    <cellStyle name="Odwiedzone hiperłącze" xfId="156" builtinId="9" hidden="1"/>
    <cellStyle name="Odwiedzone hiperłącze" xfId="158" builtinId="9" hidden="1"/>
    <cellStyle name="Odwiedzone hiperłącze" xfId="160" builtinId="9" hidden="1"/>
    <cellStyle name="Odwiedzone hiperłącze" xfId="162" builtinId="9" hidden="1"/>
    <cellStyle name="Odwiedzone hiperłącze" xfId="164" builtinId="9" hidden="1"/>
    <cellStyle name="Odwiedzone hiperłącze" xfId="166" builtinId="9" hidden="1"/>
    <cellStyle name="Odwiedzone hiperłącze" xfId="168" builtinId="9" hidden="1"/>
    <cellStyle name="Odwiedzone hiperłącze" xfId="170" builtinId="9" hidden="1"/>
    <cellStyle name="Odwiedzone hiperłącze" xfId="172" builtinId="9" hidden="1"/>
    <cellStyle name="Odwiedzone hiperłącze" xfId="174" builtinId="9" hidden="1"/>
    <cellStyle name="Odwiedzone hiperłącze" xfId="176" builtinId="9" hidden="1"/>
    <cellStyle name="Odwiedzone hiperłącze" xfId="178" builtinId="9" hidden="1"/>
    <cellStyle name="Odwiedzone hiperłącze" xfId="180" builtinId="9" hidden="1"/>
    <cellStyle name="Odwiedzone hiperłącze" xfId="182" builtinId="9" hidden="1"/>
    <cellStyle name="Odwiedzone hiperłącze" xfId="184" builtinId="9" hidden="1"/>
    <cellStyle name="Odwiedzone hiperłącze" xfId="186" builtinId="9" hidden="1"/>
    <cellStyle name="Odwiedzone hiperłącze" xfId="188" builtinId="9" hidden="1"/>
    <cellStyle name="Odwiedzone hiperłącze" xfId="190" builtinId="9" hidden="1"/>
    <cellStyle name="Odwiedzone hiperłącze" xfId="192" builtinId="9" hidden="1"/>
    <cellStyle name="Odwiedzone hiperłącze" xfId="194" builtinId="9" hidden="1"/>
    <cellStyle name="Odwiedzone hiperłącze" xfId="196" builtinId="9" hidden="1"/>
    <cellStyle name="Odwiedzone hiperłącze" xfId="198" builtinId="9" hidden="1"/>
    <cellStyle name="Odwiedzone hiperłącze" xfId="200" builtinId="9" hidden="1"/>
    <cellStyle name="Odwiedzone hiperłącze" xfId="202" builtinId="9" hidden="1"/>
    <cellStyle name="Odwiedzone hiperłącze" xfId="204" builtinId="9" hidden="1"/>
    <cellStyle name="Odwiedzone hiperłącze" xfId="206" builtinId="9" hidden="1"/>
    <cellStyle name="Odwiedzone hiperłącze" xfId="208" builtinId="9" hidden="1"/>
    <cellStyle name="Odwiedzone hiperłącze" xfId="210" builtinId="9" hidden="1"/>
    <cellStyle name="Odwiedzone hiperłącze" xfId="212" builtinId="9" hidden="1"/>
    <cellStyle name="Odwiedzone hiperłącze" xfId="214" builtinId="9" hidden="1"/>
    <cellStyle name="Odwiedzone hiperłącze" xfId="216" builtinId="9" hidden="1"/>
    <cellStyle name="Odwiedzone hiperłącze" xfId="218" builtinId="9" hidden="1"/>
    <cellStyle name="Odwiedzone hiperłącze" xfId="220" builtinId="9" hidden="1"/>
    <cellStyle name="Odwiedzone hiperłącze" xfId="222" builtinId="9" hidden="1"/>
    <cellStyle name="Odwiedzone hiperłącze" xfId="224" builtinId="9" hidden="1"/>
    <cellStyle name="Odwiedzone hiperłącze" xfId="22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view="pageBreakPreview" zoomScale="80" zoomScaleNormal="80" zoomScaleSheetLayoutView="80" workbookViewId="0">
      <selection activeCell="C25" sqref="C25"/>
    </sheetView>
  </sheetViews>
  <sheetFormatPr defaultColWidth="11.44140625" defaultRowHeight="14.4" x14ac:dyDescent="0.3"/>
  <cols>
    <col min="1" max="1" width="6.5546875" customWidth="1"/>
    <col min="3" max="3" width="62.109375" bestFit="1" customWidth="1"/>
    <col min="17" max="17" width="12.6640625" bestFit="1" customWidth="1"/>
  </cols>
  <sheetData>
    <row r="1" spans="1:17" ht="15" thickBot="1" x14ac:dyDescent="0.35"/>
    <row r="2" spans="1:17" ht="15" customHeight="1" x14ac:dyDescent="0.3">
      <c r="B2" s="54" t="s">
        <v>17</v>
      </c>
      <c r="C2" s="54" t="s">
        <v>16</v>
      </c>
      <c r="D2" s="56" t="s">
        <v>15</v>
      </c>
      <c r="E2" s="58" t="s">
        <v>38</v>
      </c>
      <c r="F2" s="59"/>
      <c r="G2" s="60"/>
      <c r="H2" s="58" t="s">
        <v>39</v>
      </c>
      <c r="I2" s="59"/>
      <c r="J2" s="60"/>
      <c r="K2" s="58" t="s">
        <v>40</v>
      </c>
      <c r="L2" s="59"/>
      <c r="M2" s="58"/>
      <c r="N2" s="58" t="s">
        <v>14</v>
      </c>
      <c r="O2" s="77"/>
      <c r="P2" s="58"/>
      <c r="Q2" s="75" t="s">
        <v>13</v>
      </c>
    </row>
    <row r="3" spans="1:17" ht="30.6" customHeight="1" thickBot="1" x14ac:dyDescent="0.35">
      <c r="B3" s="55"/>
      <c r="C3" s="55"/>
      <c r="D3" s="57"/>
      <c r="E3" s="18" t="s">
        <v>12</v>
      </c>
      <c r="F3" s="17" t="s">
        <v>11</v>
      </c>
      <c r="G3" s="16" t="s">
        <v>10</v>
      </c>
      <c r="H3" s="18" t="s">
        <v>12</v>
      </c>
      <c r="I3" s="17" t="s">
        <v>11</v>
      </c>
      <c r="J3" s="16" t="s">
        <v>10</v>
      </c>
      <c r="K3" s="18" t="s">
        <v>12</v>
      </c>
      <c r="L3" s="17" t="s">
        <v>11</v>
      </c>
      <c r="M3" s="16" t="s">
        <v>10</v>
      </c>
      <c r="N3" s="30" t="s">
        <v>12</v>
      </c>
      <c r="O3" s="25" t="s">
        <v>11</v>
      </c>
      <c r="P3" s="26" t="s">
        <v>10</v>
      </c>
      <c r="Q3" s="76"/>
    </row>
    <row r="4" spans="1:17" x14ac:dyDescent="0.3">
      <c r="A4" s="23" t="s">
        <v>30</v>
      </c>
      <c r="B4" s="61">
        <v>791</v>
      </c>
      <c r="C4" s="15" t="s">
        <v>9</v>
      </c>
      <c r="D4" s="14">
        <v>3.9</v>
      </c>
      <c r="E4" s="41"/>
      <c r="F4" s="22"/>
      <c r="G4" s="42"/>
      <c r="H4" s="41"/>
      <c r="I4" s="22"/>
      <c r="J4" s="45"/>
      <c r="K4" s="41"/>
      <c r="L4" s="22"/>
      <c r="M4" s="45"/>
      <c r="N4" s="33"/>
      <c r="O4" s="22"/>
      <c r="P4" s="22"/>
      <c r="Q4" s="68">
        <f>SUM(N4:P13)</f>
        <v>0</v>
      </c>
    </row>
    <row r="5" spans="1:17" x14ac:dyDescent="0.3">
      <c r="A5" s="23" t="s">
        <v>31</v>
      </c>
      <c r="B5" s="61"/>
      <c r="C5" s="6" t="s">
        <v>8</v>
      </c>
      <c r="D5" s="5">
        <v>7.2</v>
      </c>
      <c r="E5" s="38"/>
      <c r="F5" s="9"/>
      <c r="G5" s="31"/>
      <c r="H5" s="38"/>
      <c r="I5" s="9"/>
      <c r="J5" s="44"/>
      <c r="K5" s="38"/>
      <c r="L5" s="9"/>
      <c r="M5" s="44"/>
      <c r="N5" s="10"/>
      <c r="O5" s="9"/>
      <c r="P5" s="8"/>
      <c r="Q5" s="68"/>
    </row>
    <row r="6" spans="1:17" x14ac:dyDescent="0.3">
      <c r="A6" s="23" t="s">
        <v>32</v>
      </c>
      <c r="B6" s="61"/>
      <c r="C6" s="6" t="s">
        <v>7</v>
      </c>
      <c r="D6" s="5">
        <v>10.1</v>
      </c>
      <c r="E6" s="39"/>
      <c r="F6" s="9"/>
      <c r="G6" s="31"/>
      <c r="H6" s="39"/>
      <c r="I6" s="9"/>
      <c r="J6" s="44"/>
      <c r="K6" s="39"/>
      <c r="L6" s="9"/>
      <c r="M6" s="44"/>
      <c r="N6" s="10"/>
      <c r="O6" s="9"/>
      <c r="P6" s="8"/>
      <c r="Q6" s="68"/>
    </row>
    <row r="7" spans="1:17" x14ac:dyDescent="0.3">
      <c r="A7" s="23" t="s">
        <v>33</v>
      </c>
      <c r="B7" s="61"/>
      <c r="C7" s="6" t="s">
        <v>6</v>
      </c>
      <c r="D7" s="5">
        <v>10.1</v>
      </c>
      <c r="E7" s="38"/>
      <c r="F7" s="9"/>
      <c r="G7" s="31"/>
      <c r="H7" s="38"/>
      <c r="I7" s="9"/>
      <c r="J7" s="44"/>
      <c r="K7" s="38"/>
      <c r="L7" s="9"/>
      <c r="M7" s="44"/>
      <c r="N7" s="10"/>
      <c r="O7" s="9"/>
      <c r="P7" s="8"/>
      <c r="Q7" s="68"/>
    </row>
    <row r="8" spans="1:17" x14ac:dyDescent="0.3">
      <c r="A8" s="23" t="s">
        <v>34</v>
      </c>
      <c r="B8" s="61"/>
      <c r="C8" s="6" t="s">
        <v>5</v>
      </c>
      <c r="D8" s="5">
        <v>16.100000000000001</v>
      </c>
      <c r="E8" s="38"/>
      <c r="F8" s="9"/>
      <c r="G8" s="31"/>
      <c r="H8" s="38"/>
      <c r="I8" s="9"/>
      <c r="J8" s="44"/>
      <c r="K8" s="38"/>
      <c r="L8" s="9"/>
      <c r="M8" s="44"/>
      <c r="N8" s="10"/>
      <c r="O8" s="9"/>
      <c r="P8" s="8"/>
      <c r="Q8" s="68"/>
    </row>
    <row r="9" spans="1:17" x14ac:dyDescent="0.3">
      <c r="A9" s="23"/>
      <c r="B9" s="61"/>
      <c r="C9" s="6" t="s">
        <v>21</v>
      </c>
      <c r="D9" s="5">
        <v>1.8</v>
      </c>
      <c r="E9" s="10"/>
      <c r="F9" s="9"/>
      <c r="G9" s="31"/>
      <c r="H9" s="10"/>
      <c r="I9" s="9"/>
      <c r="J9" s="44"/>
      <c r="K9" s="10"/>
      <c r="L9" s="9"/>
      <c r="M9" s="44"/>
      <c r="N9" s="10"/>
      <c r="O9" s="9"/>
      <c r="P9" s="8"/>
      <c r="Q9" s="68"/>
    </row>
    <row r="10" spans="1:17" x14ac:dyDescent="0.3">
      <c r="A10" s="23"/>
      <c r="B10" s="61"/>
      <c r="C10" s="13" t="s">
        <v>29</v>
      </c>
      <c r="D10" s="12">
        <v>1.4</v>
      </c>
      <c r="E10" s="10"/>
      <c r="F10" s="9"/>
      <c r="G10" s="31"/>
      <c r="H10" s="10"/>
      <c r="I10" s="9"/>
      <c r="J10" s="44"/>
      <c r="K10" s="10"/>
      <c r="L10" s="9"/>
      <c r="M10" s="44"/>
      <c r="N10" s="10"/>
      <c r="O10" s="9"/>
      <c r="P10" s="8"/>
      <c r="Q10" s="68"/>
    </row>
    <row r="11" spans="1:17" x14ac:dyDescent="0.3">
      <c r="A11" s="23" t="s">
        <v>35</v>
      </c>
      <c r="B11" s="61"/>
      <c r="C11" s="13" t="s">
        <v>19</v>
      </c>
      <c r="D11" s="12">
        <v>6.1</v>
      </c>
      <c r="E11" s="38"/>
      <c r="F11" s="9"/>
      <c r="G11" s="31"/>
      <c r="H11" s="38"/>
      <c r="I11" s="9"/>
      <c r="J11" s="44"/>
      <c r="K11" s="38"/>
      <c r="L11" s="9"/>
      <c r="M11" s="44"/>
      <c r="N11" s="10"/>
      <c r="O11" s="9"/>
      <c r="P11" s="8"/>
      <c r="Q11" s="68"/>
    </row>
    <row r="12" spans="1:17" x14ac:dyDescent="0.3">
      <c r="A12" s="23" t="s">
        <v>36</v>
      </c>
      <c r="B12" s="61"/>
      <c r="C12" s="13" t="s">
        <v>28</v>
      </c>
      <c r="D12" s="12">
        <v>3.1</v>
      </c>
      <c r="E12" s="38"/>
      <c r="F12" s="9"/>
      <c r="G12" s="31"/>
      <c r="H12" s="38"/>
      <c r="I12" s="9"/>
      <c r="J12" s="44"/>
      <c r="K12" s="38"/>
      <c r="L12" s="9"/>
      <c r="M12" s="44"/>
      <c r="N12" s="10"/>
      <c r="O12" s="9"/>
      <c r="P12" s="8"/>
      <c r="Q12" s="68"/>
    </row>
    <row r="13" spans="1:17" ht="15" thickBot="1" x14ac:dyDescent="0.35">
      <c r="A13" s="23" t="s">
        <v>37</v>
      </c>
      <c r="B13" s="61"/>
      <c r="C13" s="6" t="s">
        <v>18</v>
      </c>
      <c r="D13" s="37">
        <v>6</v>
      </c>
      <c r="E13" s="10"/>
      <c r="F13" s="9"/>
      <c r="G13" s="31"/>
      <c r="H13" s="10"/>
      <c r="I13" s="9"/>
      <c r="J13" s="44"/>
      <c r="K13" s="10"/>
      <c r="L13" s="9"/>
      <c r="M13" s="44"/>
      <c r="N13" s="10"/>
      <c r="O13" s="9"/>
      <c r="P13" s="8"/>
      <c r="Q13" s="68"/>
    </row>
    <row r="14" spans="1:17" x14ac:dyDescent="0.3">
      <c r="A14" s="23"/>
      <c r="B14" s="54">
        <v>792</v>
      </c>
      <c r="C14" s="11" t="s">
        <v>4</v>
      </c>
      <c r="D14" s="7">
        <v>5.9</v>
      </c>
      <c r="E14" s="19"/>
      <c r="F14" s="20"/>
      <c r="G14" s="32"/>
      <c r="H14" s="19"/>
      <c r="I14" s="20"/>
      <c r="J14" s="32"/>
      <c r="K14" s="19"/>
      <c r="L14" s="20"/>
      <c r="M14" s="46"/>
      <c r="N14" s="19"/>
      <c r="O14" s="34"/>
      <c r="P14" s="34"/>
      <c r="Q14" s="78">
        <f>SUM(N14:P18)</f>
        <v>0</v>
      </c>
    </row>
    <row r="15" spans="1:17" x14ac:dyDescent="0.3">
      <c r="A15" s="23"/>
      <c r="B15" s="61"/>
      <c r="C15" s="6" t="s">
        <v>23</v>
      </c>
      <c r="D15" s="5">
        <v>10.5</v>
      </c>
      <c r="E15" s="10"/>
      <c r="F15" s="9"/>
      <c r="G15" s="8"/>
      <c r="H15" s="10"/>
      <c r="I15" s="9"/>
      <c r="J15" s="8"/>
      <c r="K15" s="10"/>
      <c r="L15" s="9"/>
      <c r="M15" s="47"/>
      <c r="N15" s="10"/>
      <c r="O15" s="9"/>
      <c r="P15" s="9"/>
      <c r="Q15" s="68"/>
    </row>
    <row r="16" spans="1:17" x14ac:dyDescent="0.3">
      <c r="A16" s="23"/>
      <c r="B16" s="61"/>
      <c r="C16" s="6" t="s">
        <v>22</v>
      </c>
      <c r="D16" s="5">
        <v>0.8</v>
      </c>
      <c r="E16" s="24"/>
      <c r="F16" s="9"/>
      <c r="G16" s="31"/>
      <c r="H16" s="24"/>
      <c r="I16" s="9"/>
      <c r="J16" s="31"/>
      <c r="K16" s="24"/>
      <c r="L16" s="9"/>
      <c r="M16" s="44"/>
      <c r="N16" s="24"/>
      <c r="O16" s="9"/>
      <c r="P16" s="31"/>
      <c r="Q16" s="68"/>
    </row>
    <row r="17" spans="1:17" x14ac:dyDescent="0.3">
      <c r="A17" s="23">
        <v>3</v>
      </c>
      <c r="B17" s="61"/>
      <c r="C17" s="6" t="s">
        <v>24</v>
      </c>
      <c r="D17" s="5">
        <v>7.6</v>
      </c>
      <c r="E17" s="62"/>
      <c r="F17" s="63"/>
      <c r="G17" s="64"/>
      <c r="H17" s="62"/>
      <c r="I17" s="63"/>
      <c r="J17" s="64"/>
      <c r="K17" s="62"/>
      <c r="L17" s="63"/>
      <c r="M17" s="62"/>
      <c r="N17" s="62"/>
      <c r="O17" s="63"/>
      <c r="P17" s="62"/>
      <c r="Q17" s="68"/>
    </row>
    <row r="18" spans="1:17" ht="15" thickBot="1" x14ac:dyDescent="0.35">
      <c r="A18" s="23">
        <v>2</v>
      </c>
      <c r="B18" s="55"/>
      <c r="C18" s="35" t="s">
        <v>20</v>
      </c>
      <c r="D18" s="36">
        <v>8.1999999999999993</v>
      </c>
      <c r="E18" s="65"/>
      <c r="F18" s="66"/>
      <c r="G18" s="67"/>
      <c r="H18" s="65"/>
      <c r="I18" s="66"/>
      <c r="J18" s="67"/>
      <c r="K18" s="65"/>
      <c r="L18" s="66"/>
      <c r="M18" s="65"/>
      <c r="N18" s="65"/>
      <c r="O18" s="66"/>
      <c r="P18" s="65"/>
      <c r="Q18" s="69"/>
    </row>
    <row r="19" spans="1:17" x14ac:dyDescent="0.3">
      <c r="A19" s="23"/>
      <c r="B19" s="61">
        <v>799</v>
      </c>
      <c r="C19" s="15" t="s">
        <v>25</v>
      </c>
      <c r="D19" s="14">
        <v>2.7</v>
      </c>
      <c r="E19" s="50"/>
      <c r="F19" s="22"/>
      <c r="G19" s="29"/>
      <c r="H19" s="28"/>
      <c r="I19" s="22"/>
      <c r="J19" s="48"/>
      <c r="K19" s="28"/>
      <c r="L19" s="22"/>
      <c r="M19" s="29"/>
      <c r="N19" s="33"/>
      <c r="O19" s="22"/>
      <c r="P19" s="29"/>
      <c r="Q19" s="68">
        <f>SUM(N19:P21)</f>
        <v>0</v>
      </c>
    </row>
    <row r="20" spans="1:17" x14ac:dyDescent="0.3">
      <c r="A20" s="23"/>
      <c r="B20" s="61"/>
      <c r="C20" s="6" t="s">
        <v>26</v>
      </c>
      <c r="D20" s="14">
        <v>2.8</v>
      </c>
      <c r="E20" s="24"/>
      <c r="F20" s="9"/>
      <c r="G20" s="8"/>
      <c r="H20" s="24"/>
      <c r="I20" s="9"/>
      <c r="J20" s="47"/>
      <c r="K20" s="24"/>
      <c r="L20" s="9"/>
      <c r="M20" s="8"/>
      <c r="N20" s="10"/>
      <c r="O20" s="22"/>
      <c r="P20" s="29"/>
      <c r="Q20" s="68"/>
    </row>
    <row r="21" spans="1:17" ht="15" thickBot="1" x14ac:dyDescent="0.35">
      <c r="B21" s="55"/>
      <c r="C21" s="6" t="s">
        <v>27</v>
      </c>
      <c r="D21" s="5">
        <v>1.6</v>
      </c>
      <c r="E21" s="40"/>
      <c r="F21" s="25"/>
      <c r="G21" s="26"/>
      <c r="H21" s="40"/>
      <c r="I21" s="25"/>
      <c r="J21" s="49"/>
      <c r="K21" s="40"/>
      <c r="L21" s="25"/>
      <c r="M21" s="26"/>
      <c r="N21" s="24"/>
      <c r="O21" s="9"/>
      <c r="P21" s="8"/>
      <c r="Q21" s="69"/>
    </row>
    <row r="22" spans="1:17" ht="15" thickBot="1" x14ac:dyDescent="0.35">
      <c r="C22" s="70" t="s">
        <v>3</v>
      </c>
      <c r="D22" s="71"/>
      <c r="E22" s="4"/>
      <c r="F22" s="3"/>
      <c r="G22" s="21"/>
      <c r="H22" s="43"/>
      <c r="I22" s="3"/>
      <c r="J22" s="43"/>
      <c r="K22" s="4"/>
      <c r="L22" s="3"/>
      <c r="M22" s="43"/>
      <c r="N22" s="79" t="s">
        <v>2</v>
      </c>
      <c r="O22" s="72"/>
      <c r="P22" s="80"/>
      <c r="Q22" s="27">
        <f>Q4+Q14+Q19</f>
        <v>0</v>
      </c>
    </row>
    <row r="23" spans="1:17" x14ac:dyDescent="0.3">
      <c r="D23" s="23"/>
      <c r="E23" s="23"/>
      <c r="H23" s="23"/>
      <c r="N23" s="73" t="s">
        <v>1</v>
      </c>
      <c r="O23" s="74"/>
      <c r="P23" s="73"/>
      <c r="Q23" s="2">
        <v>0</v>
      </c>
    </row>
    <row r="24" spans="1:17" ht="15" thickBot="1" x14ac:dyDescent="0.35">
      <c r="D24" s="23"/>
      <c r="F24" s="23"/>
      <c r="K24" s="23"/>
      <c r="L24" s="23"/>
      <c r="M24" s="23"/>
      <c r="N24" s="51" t="s">
        <v>0</v>
      </c>
      <c r="O24" s="52"/>
      <c r="P24" s="53"/>
      <c r="Q24" s="1">
        <f>Q22*Q23</f>
        <v>0</v>
      </c>
    </row>
    <row r="25" spans="1:17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</row>
  </sheetData>
  <mergeCells count="26">
    <mergeCell ref="N2:P2"/>
    <mergeCell ref="K18:M18"/>
    <mergeCell ref="K17:M17"/>
    <mergeCell ref="K2:M2"/>
    <mergeCell ref="Q2:Q3"/>
    <mergeCell ref="Q4:Q13"/>
    <mergeCell ref="Q14:Q18"/>
    <mergeCell ref="Q19:Q21"/>
    <mergeCell ref="C22:D22"/>
    <mergeCell ref="N22:P22"/>
    <mergeCell ref="N24:P24"/>
    <mergeCell ref="B2:B3"/>
    <mergeCell ref="C2:C3"/>
    <mergeCell ref="D2:D3"/>
    <mergeCell ref="E2:G2"/>
    <mergeCell ref="B19:B21"/>
    <mergeCell ref="B4:B13"/>
    <mergeCell ref="B14:B18"/>
    <mergeCell ref="E17:G17"/>
    <mergeCell ref="E18:G18"/>
    <mergeCell ref="H2:J2"/>
    <mergeCell ref="H17:J17"/>
    <mergeCell ref="H18:J18"/>
    <mergeCell ref="N23:P23"/>
    <mergeCell ref="N18:P18"/>
    <mergeCell ref="N17:P17"/>
  </mergeCells>
  <phoneticPr fontId="3" type="noConversion"/>
  <pageMargins left="0.25" right="0.25" top="0.75" bottom="0.75" header="0.3" footer="0.3"/>
  <pageSetup paperSize="9" scale="56" orientation="landscape" horizontalDpi="4294967292" verticalDpi="4294967292" r:id="rId1"/>
  <rowBreaks count="1" manualBreakCount="1">
    <brk id="27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cz.1</vt:lpstr>
      <vt:lpstr>cz.1!Obszar_wydruku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 Podolak</cp:lastModifiedBy>
  <cp:lastPrinted>2024-12-17T07:06:45Z</cp:lastPrinted>
  <dcterms:created xsi:type="dcterms:W3CDTF">2015-11-17T12:23:22Z</dcterms:created>
  <dcterms:modified xsi:type="dcterms:W3CDTF">2025-09-11T22:02:36Z</dcterms:modified>
</cp:coreProperties>
</file>